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C:\Users\mustafa.mutlu\Desktop\Mustafa Mutlu\1-KİRALAMALAR 2022\11-Kiralama İhalesi 01.12.2025 27 Adet\"/>
    </mc:Choice>
  </mc:AlternateContent>
  <xr:revisionPtr revIDLastSave="0" documentId="13_ncr:1_{6C1A18CD-20F4-4310-943D-903C23818712}" xr6:coauthVersionLast="47" xr6:coauthVersionMax="47" xr10:uidLastSave="{00000000-0000-0000-0000-000000000000}"/>
  <bookViews>
    <workbookView xWindow="-120" yWindow="-120" windowWidth="20730" windowHeight="11160" xr2:uid="{00000000-000D-0000-FFFF-FFFF00000000}"/>
  </bookViews>
  <sheets>
    <sheet name="Kiralama" sheetId="1" r:id="rId1"/>
    <sheet name="Satış"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 i="1" l="1"/>
  <c r="H6" i="1"/>
  <c r="H5" i="1"/>
  <c r="H4" i="1"/>
  <c r="H19" i="1"/>
  <c r="H20" i="1"/>
  <c r="H21" i="1"/>
  <c r="H22" i="1"/>
  <c r="H23" i="1"/>
  <c r="H24" i="1"/>
  <c r="H25" i="1"/>
  <c r="H26" i="1"/>
  <c r="H27" i="1"/>
  <c r="H28" i="1"/>
  <c r="H8" i="1"/>
  <c r="H9" i="1"/>
  <c r="H10" i="1"/>
  <c r="H11" i="1"/>
  <c r="H12" i="1"/>
  <c r="H13" i="1"/>
  <c r="H14" i="1"/>
  <c r="H15" i="1"/>
  <c r="H16" i="1"/>
  <c r="H17" i="1"/>
  <c r="H18" i="1"/>
  <c r="H3" i="1" l="1"/>
</calcChain>
</file>

<file path=xl/sharedStrings.xml><?xml version="1.0" encoding="utf-8"?>
<sst xmlns="http://schemas.openxmlformats.org/spreadsheetml/2006/main" count="145" uniqueCount="62">
  <si>
    <t>SIRA NO</t>
  </si>
  <si>
    <t>MAHALLESİ</t>
  </si>
  <si>
    <t xml:space="preserve">ADA </t>
  </si>
  <si>
    <t>PARSEL</t>
  </si>
  <si>
    <t>YÜZÖLÇÜMÜ
(M²)</t>
  </si>
  <si>
    <t>CİNSİ</t>
  </si>
  <si>
    <t>KİRA SÜRESİ</t>
  </si>
  <si>
    <t>İHALE TARİHİ</t>
  </si>
  <si>
    <t>İHALE SAATİ</t>
  </si>
  <si>
    <t>1.</t>
  </si>
  <si>
    <t>2.</t>
  </si>
  <si>
    <t>3.</t>
  </si>
  <si>
    <t>İlan Olunur.</t>
  </si>
  <si>
    <t>GEÇİCİ TEMİNAT
(KİRALAMA SÜRESİ ÜZERİNDEN %3)</t>
  </si>
  <si>
    <t>3 Yıl</t>
  </si>
  <si>
    <t>ŞARTNAME BEDELİ</t>
  </si>
  <si>
    <t>1 YILLIK MUHAMMEN KİRA BEDELİ
(KDV HARİÇ)</t>
  </si>
  <si>
    <t>Boş dükkan</t>
  </si>
  <si>
    <t>Mürefte</t>
  </si>
  <si>
    <t>Gölcük</t>
  </si>
  <si>
    <t>Aşağı Kalamış</t>
  </si>
  <si>
    <t>Boş arsa</t>
  </si>
  <si>
    <t>Boş dükkan (kahvehane)</t>
  </si>
  <si>
    <t>Kızılcaterzi</t>
  </si>
  <si>
    <t>Kocaali</t>
  </si>
  <si>
    <t>Cumhuriyet</t>
  </si>
  <si>
    <t>3 nolu Boş dükkan</t>
  </si>
  <si>
    <t>Yeniköy</t>
  </si>
  <si>
    <t>Boş dükkan ve tuvalet (kahvehane)</t>
  </si>
  <si>
    <t>İLAN
ŞARKÖY BELEDİYE BAŞKANLIĞINDAN DUYURULUR
26 ADET TAŞINMAZ KİRAYA VERİLECEK 1 ADET TAŞINMAZ SATIŞA ÇIKARILACAKTIR</t>
  </si>
  <si>
    <t>GEÇİCİ TEMİNAT
(SATIŞ BEDELİ ÜZERİNDEN %3)</t>
  </si>
  <si>
    <t>AÇIKLAMA</t>
  </si>
  <si>
    <t>Hoşköy</t>
  </si>
  <si>
    <t xml:space="preserve">Belediyemize ait yukarıdaki listede özellikleri belirtilen 26 adet taşınmaz kiraya verilecek, 1 adet taşınmaz satışa çıkarılacaktır, taşınmazlar 2886 sayılı Devlet İhale Kanununun 45 inci maddesine göre açık teklif usulü ile kiralanacak ve satılacaktır.  </t>
  </si>
  <si>
    <t xml:space="preserve">
MUHAMMEN SATIŞ BEDELİ
</t>
  </si>
  <si>
    <t>7 nolu Boş dükkan</t>
  </si>
  <si>
    <t>Ulaman</t>
  </si>
  <si>
    <t>Çengelli</t>
  </si>
  <si>
    <t>Boş tarla</t>
  </si>
  <si>
    <t>Eriklice</t>
  </si>
  <si>
    <t>242 ve 243</t>
  </si>
  <si>
    <t>Boş tarlalar</t>
  </si>
  <si>
    <t>İshaklı</t>
  </si>
  <si>
    <t>1 ve 2</t>
  </si>
  <si>
    <t>Kirazlı</t>
  </si>
  <si>
    <t>212 ve 213</t>
  </si>
  <si>
    <t>287 ve 227</t>
  </si>
  <si>
    <t>1 ve 12</t>
  </si>
  <si>
    <t>Mursallı</t>
  </si>
  <si>
    <t>199 ve 325</t>
  </si>
  <si>
    <t>35 ve 1</t>
  </si>
  <si>
    <t>Sofuköy</t>
  </si>
  <si>
    <t>15 ve 18</t>
  </si>
  <si>
    <t>25 ve 27</t>
  </si>
  <si>
    <t xml:space="preserve">Belediyemize ait yukarıdaki listede özellikleri belirtilen 1 adet taşınmaz 2886 sayılı Devlet İhale Kanununun 45 inci maddesine göre açık teklif usulü ile satışa çıkarılacaktır.  </t>
  </si>
  <si>
    <t xml:space="preserve">
ŞARKÖY BELEDİYE BAŞKANLIĞINDAN DUYURULUR
1 ADET TAŞINMAZ SATIŞA ÇIKARILACAKTIR</t>
  </si>
  <si>
    <t xml:space="preserve">Satış ihalesine ait şartname, Şarköy Belediye Başkanlığı / Destek Hizmetleri Müdürlüğünde ücretsiz olarak görülebilir. İhaleye giriş koşulları ve tamamlanması istenilen belgeler mesai saatleri içerisinde öğrenilebilir.  İhaleye girebilmek için şartname satın almak ve istenilen belgeleri tamamlamak zorunludur. </t>
  </si>
  <si>
    <t>Satış ihalesine katılmak için istenilen belgeleri tamamlayanların 12/12/2025 Cuma günü saat 17:00' a kadar katılım evraklarını Destek Hizmetleri Müdürlüğünde görevli memura teslim etmek zorundadır. Satış İhalesi Belediye Başkanı odasında ve Belediye Encümeni huzurunda yapılacaktır. Katılımcıların çizelgede belirtilen saatte İhalenin yapılacağı yerde hazır bulunmaları gerekmektedir.</t>
  </si>
  <si>
    <t xml:space="preserve">Kiralama ve satış ihalesine ait şartname, Şarköy Belediye Başkanlığı / Destek Hizmetleri Müdürlüğünde ücretsiz olarak görülebilir. İhaleye giriş koşulları ve tamamlanması istenilen belgeler mesai saatleri içerisinde öğrenilebilir. İhaleye girebilmek için şartname satın almak ve istenilen belgeleri tamamlamak zorunludur. </t>
  </si>
  <si>
    <t>Kiralama ve satış ihalesine katılmak için istenilen belgeleri tamamlayanların 12/12/2025 Cuma günü saat 17:00' a kadar katılım evraklarını Destek Hizmetleri Müdürlüğünde görevli memura teslim etmek zorundadır. Kiralama ve satış ihalesi Belediye Başkanı odasında ve Belediye Encümeni huzurunda yapılacaktır. Katılımcıların çizelgede belirtilen saatte İhalenin yapılacağı yerde hazır bulunmaları gerekmektedir.</t>
  </si>
  <si>
    <t>Konut dışı çalışma alanı 
% 50 imarlı. KDV'den muaf.</t>
  </si>
  <si>
    <t>Konut dışı çalışma alanı % 50 imarlı. KDV'den muaf.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</si>
</sst>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quot;₺&quot;_-;\-* #,##0.00\ &quot;₺&quot;_-;_-* &quot;-&quot;??\ &quot;₺&quot;_-;_-@_-"/>
    <numFmt numFmtId="165" formatCode="#,##0.00\ &quot;₺&quot;;[Red]#,##0.00\ &quot;₺&quot;"/>
  </numFmts>
  <fonts count="6" x14ac:knownFonts="1">
    <font>
      <sz val="11"/>
      <color theme="1"/>
      <name val="Calibri"/>
      <family val="2"/>
      <charset val="162"/>
      <scheme val="minor"/>
    </font>
    <font>
      <sz val="10"/>
      <color theme="1"/>
      <name val="Arial"/>
      <family val="2"/>
      <charset val="162"/>
    </font>
    <font>
      <b/>
      <sz val="10"/>
      <color theme="1"/>
      <name val="Arial"/>
      <family val="2"/>
      <charset val="162"/>
    </font>
    <font>
      <sz val="11"/>
      <color theme="1"/>
      <name val="Calibri"/>
      <family val="2"/>
      <charset val="162"/>
      <scheme val="minor"/>
    </font>
    <font>
      <sz val="10"/>
      <name val="Arial"/>
      <family val="2"/>
      <charset val="162"/>
    </font>
    <font>
      <sz val="8"/>
      <name val="Calibri"/>
      <family val="2"/>
      <charset val="16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3" fillId="0" borderId="0" applyFont="0" applyFill="0" applyBorder="0" applyAlignment="0" applyProtection="0"/>
  </cellStyleXfs>
  <cellXfs count="20">
    <xf numFmtId="0" fontId="0" fillId="0" borderId="0" xfId="0"/>
    <xf numFmtId="0" fontId="0" fillId="0" borderId="0" xfId="0" applyAlignment="1">
      <alignment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applyAlignment="1">
      <alignment horizontal="right" vertical="top"/>
    </xf>
    <xf numFmtId="14" fontId="1" fillId="0" borderId="1" xfId="0" applyNumberFormat="1" applyFont="1" applyBorder="1" applyAlignment="1">
      <alignment horizontal="center" vertical="center" wrapText="1"/>
    </xf>
    <xf numFmtId="20" fontId="1" fillId="0" borderId="1" xfId="0" applyNumberFormat="1" applyFont="1" applyBorder="1" applyAlignment="1">
      <alignment horizontal="center" vertical="center" wrapText="1"/>
    </xf>
    <xf numFmtId="0" fontId="4" fillId="0" borderId="1" xfId="0" applyFont="1" applyBorder="1" applyAlignment="1">
      <alignment horizontal="left" vertical="center"/>
    </xf>
    <xf numFmtId="0" fontId="4" fillId="0" borderId="1" xfId="0" applyFont="1" applyBorder="1" applyAlignment="1">
      <alignment horizontal="center" vertical="center" wrapText="1"/>
    </xf>
    <xf numFmtId="165" fontId="1" fillId="0" borderId="1" xfId="0" applyNumberFormat="1" applyFont="1" applyBorder="1" applyAlignment="1">
      <alignment horizontal="right" vertical="center" wrapText="1"/>
    </xf>
    <xf numFmtId="165" fontId="1" fillId="0" borderId="1" xfId="1" applyNumberFormat="1" applyFont="1" applyBorder="1" applyAlignment="1">
      <alignment horizontal="right" vertical="center" wrapText="1"/>
    </xf>
    <xf numFmtId="0" fontId="4" fillId="0" borderId="1" xfId="0" applyFont="1" applyBorder="1" applyAlignment="1">
      <alignment horizontal="center" vertical="center"/>
    </xf>
    <xf numFmtId="0" fontId="1" fillId="0" borderId="0" xfId="0" applyFont="1" applyAlignment="1">
      <alignment horizontal="left" vertical="top" indent="2"/>
    </xf>
    <xf numFmtId="165" fontId="1" fillId="0" borderId="1" xfId="0" applyNumberFormat="1" applyFont="1" applyBorder="1" applyAlignment="1">
      <alignment horizontal="center" vertical="center" wrapText="1"/>
    </xf>
    <xf numFmtId="165" fontId="1" fillId="0" borderId="1" xfId="1" applyNumberFormat="1" applyFont="1" applyBorder="1" applyAlignment="1">
      <alignment horizontal="center" vertical="center" wrapText="1"/>
    </xf>
    <xf numFmtId="0" fontId="1" fillId="0" borderId="0" xfId="0" applyFont="1" applyAlignment="1">
      <alignment horizontal="center"/>
    </xf>
    <xf numFmtId="0" fontId="2" fillId="0" borderId="1" xfId="0" applyFont="1" applyBorder="1" applyAlignment="1">
      <alignment horizontal="center" wrapText="1"/>
    </xf>
    <xf numFmtId="0" fontId="1" fillId="0" borderId="0" xfId="0" applyFont="1" applyAlignment="1">
      <alignment horizontal="left" vertical="top" wrapText="1"/>
    </xf>
    <xf numFmtId="0" fontId="1" fillId="0" borderId="0" xfId="0" applyFont="1" applyAlignment="1">
      <alignment horizontal="left" vertical="top" wrapText="1" indent="1"/>
    </xf>
  </cellXfs>
  <cellStyles count="2">
    <cellStyle name="Normal" xfId="0" builtinId="0"/>
    <cellStyle name="ParaBirimi"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9"/>
  <sheetViews>
    <sheetView tabSelected="1" view="pageBreakPreview" zoomScaleNormal="100" zoomScaleSheetLayoutView="100" workbookViewId="0">
      <selection activeCell="E5" sqref="E5"/>
    </sheetView>
  </sheetViews>
  <sheetFormatPr defaultRowHeight="15" x14ac:dyDescent="0.25"/>
  <cols>
    <col min="1" max="1" width="5.28515625" customWidth="1"/>
    <col min="2" max="2" width="13.28515625" customWidth="1"/>
    <col min="3" max="3" width="10.140625" customWidth="1"/>
    <col min="4" max="4" width="9.7109375" customWidth="1"/>
    <col min="5" max="5" width="13" customWidth="1"/>
    <col min="6" max="6" width="22.85546875" customWidth="1"/>
    <col min="7" max="7" width="16.28515625" customWidth="1"/>
    <col min="8" max="8" width="15.85546875" customWidth="1"/>
    <col min="9" max="9" width="13.28515625" customWidth="1"/>
    <col min="10" max="10" width="16.42578125" customWidth="1"/>
    <col min="11" max="11" width="13.42578125" customWidth="1"/>
    <col min="12" max="12" width="8.42578125" customWidth="1"/>
  </cols>
  <sheetData>
    <row r="1" spans="1:12" ht="43.5" customHeight="1" x14ac:dyDescent="0.25">
      <c r="A1" s="17" t="s">
        <v>29</v>
      </c>
      <c r="B1" s="17"/>
      <c r="C1" s="17"/>
      <c r="D1" s="17"/>
      <c r="E1" s="17"/>
      <c r="F1" s="17"/>
      <c r="G1" s="17"/>
      <c r="H1" s="17"/>
      <c r="I1" s="17"/>
      <c r="J1" s="17"/>
      <c r="K1" s="17"/>
      <c r="L1" s="17"/>
    </row>
    <row r="2" spans="1:12" ht="54" customHeight="1" x14ac:dyDescent="0.25">
      <c r="A2" s="2" t="s">
        <v>0</v>
      </c>
      <c r="B2" s="2" t="s">
        <v>1</v>
      </c>
      <c r="C2" s="2" t="s">
        <v>2</v>
      </c>
      <c r="D2" s="2" t="s">
        <v>3</v>
      </c>
      <c r="E2" s="2" t="s">
        <v>4</v>
      </c>
      <c r="F2" s="2" t="s">
        <v>5</v>
      </c>
      <c r="G2" s="2" t="s">
        <v>16</v>
      </c>
      <c r="H2" s="2" t="s">
        <v>13</v>
      </c>
      <c r="I2" s="2" t="s">
        <v>15</v>
      </c>
      <c r="J2" s="2" t="s">
        <v>6</v>
      </c>
      <c r="K2" s="2" t="s">
        <v>7</v>
      </c>
      <c r="L2" s="2" t="s">
        <v>8</v>
      </c>
    </row>
    <row r="3" spans="1:12" ht="25.5" x14ac:dyDescent="0.25">
      <c r="A3" s="3">
        <v>1</v>
      </c>
      <c r="B3" s="8" t="s">
        <v>20</v>
      </c>
      <c r="C3" s="9">
        <v>123</v>
      </c>
      <c r="D3" s="9">
        <v>21</v>
      </c>
      <c r="E3" s="9">
        <v>100</v>
      </c>
      <c r="F3" s="4" t="s">
        <v>28</v>
      </c>
      <c r="G3" s="10">
        <v>60000</v>
      </c>
      <c r="H3" s="11">
        <f t="shared" ref="H3" si="0">G3*3*0.03</f>
        <v>5400</v>
      </c>
      <c r="I3" s="11">
        <v>2000</v>
      </c>
      <c r="J3" s="4" t="s">
        <v>14</v>
      </c>
      <c r="K3" s="6">
        <v>46007</v>
      </c>
      <c r="L3" s="7">
        <v>0.41666666666666669</v>
      </c>
    </row>
    <row r="4" spans="1:12" ht="15.95" customHeight="1" x14ac:dyDescent="0.25">
      <c r="A4" s="3">
        <v>2</v>
      </c>
      <c r="B4" s="8" t="s">
        <v>19</v>
      </c>
      <c r="C4" s="9">
        <v>258</v>
      </c>
      <c r="D4" s="9">
        <v>1</v>
      </c>
      <c r="E4" s="9">
        <v>75</v>
      </c>
      <c r="F4" s="4" t="s">
        <v>22</v>
      </c>
      <c r="G4" s="10">
        <v>60000</v>
      </c>
      <c r="H4" s="11">
        <f t="shared" ref="H4:H7" si="1">G4*3*0.03</f>
        <v>5400</v>
      </c>
      <c r="I4" s="11">
        <v>2000</v>
      </c>
      <c r="J4" s="4" t="s">
        <v>14</v>
      </c>
      <c r="K4" s="6">
        <v>46007</v>
      </c>
      <c r="L4" s="7">
        <v>0.4236111111111111</v>
      </c>
    </row>
    <row r="5" spans="1:12" ht="15.95" customHeight="1" x14ac:dyDescent="0.25">
      <c r="A5" s="3">
        <v>3</v>
      </c>
      <c r="B5" s="8" t="s">
        <v>23</v>
      </c>
      <c r="C5" s="9">
        <v>185</v>
      </c>
      <c r="D5" s="9">
        <v>1</v>
      </c>
      <c r="E5" s="9">
        <v>88</v>
      </c>
      <c r="F5" s="4" t="s">
        <v>22</v>
      </c>
      <c r="G5" s="10">
        <v>24000</v>
      </c>
      <c r="H5" s="11">
        <f t="shared" si="1"/>
        <v>2160</v>
      </c>
      <c r="I5" s="11">
        <v>1000</v>
      </c>
      <c r="J5" s="4" t="s">
        <v>14</v>
      </c>
      <c r="K5" s="6">
        <v>46007</v>
      </c>
      <c r="L5" s="7">
        <v>0.43055555555555503</v>
      </c>
    </row>
    <row r="6" spans="1:12" ht="15.95" customHeight="1" x14ac:dyDescent="0.25">
      <c r="A6" s="3">
        <v>4</v>
      </c>
      <c r="B6" s="8" t="s">
        <v>27</v>
      </c>
      <c r="C6" s="9">
        <v>378</v>
      </c>
      <c r="D6" s="9">
        <v>1</v>
      </c>
      <c r="E6" s="9">
        <v>16</v>
      </c>
      <c r="F6" s="4" t="s">
        <v>17</v>
      </c>
      <c r="G6" s="10">
        <v>12000</v>
      </c>
      <c r="H6" s="11">
        <f t="shared" si="1"/>
        <v>1080</v>
      </c>
      <c r="I6" s="11">
        <v>500</v>
      </c>
      <c r="J6" s="4" t="s">
        <v>14</v>
      </c>
      <c r="K6" s="6">
        <v>46007</v>
      </c>
      <c r="L6" s="7">
        <v>0.4375</v>
      </c>
    </row>
    <row r="7" spans="1:12" ht="15.95" customHeight="1" x14ac:dyDescent="0.25">
      <c r="A7" s="3">
        <v>5</v>
      </c>
      <c r="B7" s="8" t="s">
        <v>25</v>
      </c>
      <c r="C7" s="9">
        <v>417</v>
      </c>
      <c r="D7" s="9">
        <v>7</v>
      </c>
      <c r="E7" s="9">
        <v>37</v>
      </c>
      <c r="F7" s="4" t="s">
        <v>26</v>
      </c>
      <c r="G7" s="10">
        <v>135000</v>
      </c>
      <c r="H7" s="11">
        <f t="shared" si="1"/>
        <v>12150</v>
      </c>
      <c r="I7" s="11">
        <v>3500</v>
      </c>
      <c r="J7" s="4" t="s">
        <v>14</v>
      </c>
      <c r="K7" s="6">
        <v>46007</v>
      </c>
      <c r="L7" s="7">
        <v>0.44444444444444398</v>
      </c>
    </row>
    <row r="8" spans="1:12" ht="15.95" customHeight="1" x14ac:dyDescent="0.25">
      <c r="A8" s="3">
        <v>6</v>
      </c>
      <c r="B8" s="8" t="s">
        <v>25</v>
      </c>
      <c r="C8" s="9">
        <v>417</v>
      </c>
      <c r="D8" s="9">
        <v>7</v>
      </c>
      <c r="E8" s="9">
        <v>305</v>
      </c>
      <c r="F8" s="4" t="s">
        <v>35</v>
      </c>
      <c r="G8" s="10">
        <v>650000</v>
      </c>
      <c r="H8" s="11">
        <f t="shared" ref="H8:H18" si="2">G8*3*0.03</f>
        <v>58500</v>
      </c>
      <c r="I8" s="11">
        <v>10000</v>
      </c>
      <c r="J8" s="4" t="s">
        <v>14</v>
      </c>
      <c r="K8" s="6">
        <v>46007</v>
      </c>
      <c r="L8" s="7">
        <v>0.45138888888888901</v>
      </c>
    </row>
    <row r="9" spans="1:12" ht="15.95" customHeight="1" x14ac:dyDescent="0.25">
      <c r="A9" s="3">
        <v>7</v>
      </c>
      <c r="B9" s="8" t="s">
        <v>24</v>
      </c>
      <c r="C9" s="9">
        <v>303</v>
      </c>
      <c r="D9" s="9">
        <v>2</v>
      </c>
      <c r="E9" s="9">
        <v>37</v>
      </c>
      <c r="F9" s="4" t="s">
        <v>17</v>
      </c>
      <c r="G9" s="10">
        <v>20000</v>
      </c>
      <c r="H9" s="11">
        <f t="shared" si="2"/>
        <v>1800</v>
      </c>
      <c r="I9" s="11">
        <v>1000</v>
      </c>
      <c r="J9" s="4" t="s">
        <v>14</v>
      </c>
      <c r="K9" s="6">
        <v>46007</v>
      </c>
      <c r="L9" s="7">
        <v>0.45833333333333298</v>
      </c>
    </row>
    <row r="10" spans="1:12" ht="15.95" customHeight="1" x14ac:dyDescent="0.25">
      <c r="A10" s="3">
        <v>8</v>
      </c>
      <c r="B10" s="8" t="s">
        <v>36</v>
      </c>
      <c r="C10" s="9">
        <v>164</v>
      </c>
      <c r="D10" s="9">
        <v>2</v>
      </c>
      <c r="E10" s="9">
        <v>116</v>
      </c>
      <c r="F10" s="4" t="s">
        <v>22</v>
      </c>
      <c r="G10" s="10">
        <v>12000</v>
      </c>
      <c r="H10" s="11">
        <f t="shared" si="2"/>
        <v>1080</v>
      </c>
      <c r="I10" s="11">
        <v>500</v>
      </c>
      <c r="J10" s="4" t="s">
        <v>14</v>
      </c>
      <c r="K10" s="6">
        <v>46007</v>
      </c>
      <c r="L10" s="7">
        <v>0.46527777777777801</v>
      </c>
    </row>
    <row r="11" spans="1:12" ht="15.95" customHeight="1" x14ac:dyDescent="0.25">
      <c r="A11" s="3">
        <v>9</v>
      </c>
      <c r="B11" s="8" t="s">
        <v>18</v>
      </c>
      <c r="C11" s="9">
        <v>228</v>
      </c>
      <c r="D11" s="9">
        <v>13</v>
      </c>
      <c r="E11" s="9">
        <v>15</v>
      </c>
      <c r="F11" s="4" t="s">
        <v>17</v>
      </c>
      <c r="G11" s="10">
        <v>30000</v>
      </c>
      <c r="H11" s="11">
        <f t="shared" si="2"/>
        <v>2700</v>
      </c>
      <c r="I11" s="11">
        <v>1500</v>
      </c>
      <c r="J11" s="4" t="s">
        <v>14</v>
      </c>
      <c r="K11" s="6">
        <v>46007</v>
      </c>
      <c r="L11" s="7">
        <v>0.47222222222222199</v>
      </c>
    </row>
    <row r="12" spans="1:12" ht="15.95" customHeight="1" x14ac:dyDescent="0.25">
      <c r="A12" s="3">
        <v>10</v>
      </c>
      <c r="B12" s="8" t="s">
        <v>37</v>
      </c>
      <c r="C12" s="9">
        <v>240</v>
      </c>
      <c r="D12" s="9">
        <v>1</v>
      </c>
      <c r="E12" s="9">
        <v>8386</v>
      </c>
      <c r="F12" s="4" t="s">
        <v>38</v>
      </c>
      <c r="G12" s="10">
        <v>9000</v>
      </c>
      <c r="H12" s="11">
        <f t="shared" si="2"/>
        <v>810</v>
      </c>
      <c r="I12" s="11">
        <v>500</v>
      </c>
      <c r="J12" s="4" t="s">
        <v>14</v>
      </c>
      <c r="K12" s="6">
        <v>46007</v>
      </c>
      <c r="L12" s="7">
        <v>0.47916666666666602</v>
      </c>
    </row>
    <row r="13" spans="1:12" ht="15.95" customHeight="1" x14ac:dyDescent="0.25">
      <c r="A13" s="3">
        <v>11</v>
      </c>
      <c r="B13" s="8" t="s">
        <v>37</v>
      </c>
      <c r="C13" s="9">
        <v>193</v>
      </c>
      <c r="D13" s="9">
        <v>7</v>
      </c>
      <c r="E13" s="9">
        <v>27141</v>
      </c>
      <c r="F13" s="4" t="s">
        <v>38</v>
      </c>
      <c r="G13" s="10">
        <v>30000</v>
      </c>
      <c r="H13" s="11">
        <f t="shared" si="2"/>
        <v>2700</v>
      </c>
      <c r="I13" s="11">
        <v>1000</v>
      </c>
      <c r="J13" s="4" t="s">
        <v>14</v>
      </c>
      <c r="K13" s="6">
        <v>46007</v>
      </c>
      <c r="L13" s="7">
        <v>0.48611111111111099</v>
      </c>
    </row>
    <row r="14" spans="1:12" x14ac:dyDescent="0.25">
      <c r="A14" s="3">
        <v>12</v>
      </c>
      <c r="B14" s="8" t="s">
        <v>39</v>
      </c>
      <c r="C14" s="9">
        <v>112</v>
      </c>
      <c r="D14" s="9">
        <v>405</v>
      </c>
      <c r="E14" s="9">
        <v>9858</v>
      </c>
      <c r="F14" s="4" t="s">
        <v>38</v>
      </c>
      <c r="G14" s="10">
        <v>10000</v>
      </c>
      <c r="H14" s="11">
        <f t="shared" si="2"/>
        <v>900</v>
      </c>
      <c r="I14" s="11">
        <v>500</v>
      </c>
      <c r="J14" s="4" t="s">
        <v>14</v>
      </c>
      <c r="K14" s="6">
        <v>46007</v>
      </c>
      <c r="L14" s="7">
        <v>0.49305555555555503</v>
      </c>
    </row>
    <row r="15" spans="1:12" ht="15" customHeight="1" x14ac:dyDescent="0.25">
      <c r="A15" s="3">
        <v>13</v>
      </c>
      <c r="B15" s="8" t="s">
        <v>39</v>
      </c>
      <c r="C15" s="9">
        <v>168</v>
      </c>
      <c r="D15" s="9" t="s">
        <v>40</v>
      </c>
      <c r="E15" s="9">
        <v>14931</v>
      </c>
      <c r="F15" s="4" t="s">
        <v>41</v>
      </c>
      <c r="G15" s="10">
        <v>15000</v>
      </c>
      <c r="H15" s="11">
        <f t="shared" si="2"/>
        <v>1350</v>
      </c>
      <c r="I15" s="11">
        <v>500</v>
      </c>
      <c r="J15" s="4" t="s">
        <v>14</v>
      </c>
      <c r="K15" s="6">
        <v>46007</v>
      </c>
      <c r="L15" s="7">
        <v>0.5</v>
      </c>
    </row>
    <row r="16" spans="1:12" ht="15.95" customHeight="1" x14ac:dyDescent="0.25">
      <c r="A16" s="3">
        <v>14</v>
      </c>
      <c r="B16" s="8" t="s">
        <v>42</v>
      </c>
      <c r="C16" s="9">
        <v>183</v>
      </c>
      <c r="D16" s="9" t="s">
        <v>43</v>
      </c>
      <c r="E16" s="9">
        <v>9376</v>
      </c>
      <c r="F16" s="4" t="s">
        <v>41</v>
      </c>
      <c r="G16" s="10">
        <v>12000</v>
      </c>
      <c r="H16" s="11">
        <f t="shared" si="2"/>
        <v>1080</v>
      </c>
      <c r="I16" s="11">
        <v>500</v>
      </c>
      <c r="J16" s="4" t="s">
        <v>14</v>
      </c>
      <c r="K16" s="6">
        <v>46007</v>
      </c>
      <c r="L16" s="7">
        <v>0.54861111111111116</v>
      </c>
    </row>
    <row r="17" spans="1:12" ht="15.95" customHeight="1" x14ac:dyDescent="0.25">
      <c r="A17" s="3">
        <v>15</v>
      </c>
      <c r="B17" s="8" t="s">
        <v>44</v>
      </c>
      <c r="C17" s="9" t="s">
        <v>45</v>
      </c>
      <c r="D17" s="9">
        <v>1</v>
      </c>
      <c r="E17" s="9">
        <v>33966</v>
      </c>
      <c r="F17" s="4" t="s">
        <v>41</v>
      </c>
      <c r="G17" s="10">
        <v>44000</v>
      </c>
      <c r="H17" s="11">
        <f t="shared" si="2"/>
        <v>3960</v>
      </c>
      <c r="I17" s="11">
        <v>1500</v>
      </c>
      <c r="J17" s="4" t="s">
        <v>14</v>
      </c>
      <c r="K17" s="6">
        <v>46007</v>
      </c>
      <c r="L17" s="7">
        <v>0.55555555555555558</v>
      </c>
    </row>
    <row r="18" spans="1:12" ht="15.95" customHeight="1" x14ac:dyDescent="0.25">
      <c r="A18" s="3">
        <v>16</v>
      </c>
      <c r="B18" s="8" t="s">
        <v>44</v>
      </c>
      <c r="C18" s="9">
        <v>217</v>
      </c>
      <c r="D18" s="9">
        <v>1</v>
      </c>
      <c r="E18" s="9">
        <v>24584</v>
      </c>
      <c r="F18" s="4" t="s">
        <v>38</v>
      </c>
      <c r="G18" s="10">
        <v>32000</v>
      </c>
      <c r="H18" s="11">
        <f t="shared" si="2"/>
        <v>2880</v>
      </c>
      <c r="I18" s="11">
        <v>1000</v>
      </c>
      <c r="J18" s="4" t="s">
        <v>14</v>
      </c>
      <c r="K18" s="6">
        <v>46007</v>
      </c>
      <c r="L18" s="7">
        <v>0.5625</v>
      </c>
    </row>
    <row r="19" spans="1:12" ht="15.95" customHeight="1" x14ac:dyDescent="0.25">
      <c r="A19" s="3">
        <v>17</v>
      </c>
      <c r="B19" s="8" t="s">
        <v>24</v>
      </c>
      <c r="C19" s="9" t="s">
        <v>46</v>
      </c>
      <c r="D19" s="9" t="s">
        <v>47</v>
      </c>
      <c r="E19" s="9">
        <v>33413</v>
      </c>
      <c r="F19" s="4" t="s">
        <v>41</v>
      </c>
      <c r="G19" s="10">
        <v>47000</v>
      </c>
      <c r="H19" s="11">
        <f t="shared" ref="H19:H28" si="3">G19*3*0.03</f>
        <v>4230</v>
      </c>
      <c r="I19" s="11">
        <v>1500</v>
      </c>
      <c r="J19" s="4" t="s">
        <v>14</v>
      </c>
      <c r="K19" s="6">
        <v>46007</v>
      </c>
      <c r="L19" s="7">
        <v>0.56944444444444398</v>
      </c>
    </row>
    <row r="20" spans="1:12" ht="15.95" customHeight="1" x14ac:dyDescent="0.25">
      <c r="A20" s="3">
        <v>18</v>
      </c>
      <c r="B20" s="8" t="s">
        <v>24</v>
      </c>
      <c r="C20" s="9">
        <v>202</v>
      </c>
      <c r="D20" s="9">
        <v>1</v>
      </c>
      <c r="E20" s="9">
        <v>6500</v>
      </c>
      <c r="F20" s="4" t="s">
        <v>38</v>
      </c>
      <c r="G20" s="10">
        <v>9000</v>
      </c>
      <c r="H20" s="11">
        <f t="shared" si="3"/>
        <v>810</v>
      </c>
      <c r="I20" s="11">
        <v>500</v>
      </c>
      <c r="J20" s="4" t="s">
        <v>14</v>
      </c>
      <c r="K20" s="6">
        <v>46007</v>
      </c>
      <c r="L20" s="7">
        <v>0.57638888888888895</v>
      </c>
    </row>
    <row r="21" spans="1:12" ht="15.95" customHeight="1" x14ac:dyDescent="0.25">
      <c r="A21" s="3">
        <v>19</v>
      </c>
      <c r="B21" s="8" t="s">
        <v>48</v>
      </c>
      <c r="C21" s="9" t="s">
        <v>49</v>
      </c>
      <c r="D21" s="9" t="s">
        <v>50</v>
      </c>
      <c r="E21" s="9">
        <v>21547</v>
      </c>
      <c r="F21" s="4" t="s">
        <v>41</v>
      </c>
      <c r="G21" s="10">
        <v>28000</v>
      </c>
      <c r="H21" s="11">
        <f t="shared" si="3"/>
        <v>2520</v>
      </c>
      <c r="I21" s="11">
        <v>1000</v>
      </c>
      <c r="J21" s="4" t="s">
        <v>14</v>
      </c>
      <c r="K21" s="6">
        <v>46007</v>
      </c>
      <c r="L21" s="7">
        <v>0.58333333333333304</v>
      </c>
    </row>
    <row r="22" spans="1:12" ht="15.95" customHeight="1" x14ac:dyDescent="0.25">
      <c r="A22" s="3">
        <v>20</v>
      </c>
      <c r="B22" s="8" t="s">
        <v>51</v>
      </c>
      <c r="C22" s="9">
        <v>111</v>
      </c>
      <c r="D22" s="9" t="s">
        <v>52</v>
      </c>
      <c r="E22" s="9">
        <v>9935</v>
      </c>
      <c r="F22" s="4" t="s">
        <v>41</v>
      </c>
      <c r="G22" s="10">
        <v>13000</v>
      </c>
      <c r="H22" s="11">
        <f t="shared" si="3"/>
        <v>1170</v>
      </c>
      <c r="I22" s="11">
        <v>500</v>
      </c>
      <c r="J22" s="4" t="s">
        <v>14</v>
      </c>
      <c r="K22" s="6">
        <v>46007</v>
      </c>
      <c r="L22" s="7">
        <v>0.59027777777777801</v>
      </c>
    </row>
    <row r="23" spans="1:12" ht="15.95" customHeight="1" x14ac:dyDescent="0.25">
      <c r="A23" s="3">
        <v>21</v>
      </c>
      <c r="B23" s="8" t="s">
        <v>51</v>
      </c>
      <c r="C23" s="9">
        <v>111</v>
      </c>
      <c r="D23" s="9">
        <v>9</v>
      </c>
      <c r="E23" s="9">
        <v>12307</v>
      </c>
      <c r="F23" s="4" t="s">
        <v>38</v>
      </c>
      <c r="G23" s="10">
        <v>17000</v>
      </c>
      <c r="H23" s="11">
        <f t="shared" si="3"/>
        <v>1530</v>
      </c>
      <c r="I23" s="11">
        <v>500</v>
      </c>
      <c r="J23" s="4" t="s">
        <v>14</v>
      </c>
      <c r="K23" s="6">
        <v>46007</v>
      </c>
      <c r="L23" s="7">
        <v>0.59722222222222199</v>
      </c>
    </row>
    <row r="24" spans="1:12" ht="15.95" customHeight="1" x14ac:dyDescent="0.25">
      <c r="A24" s="3">
        <v>22</v>
      </c>
      <c r="B24" s="8" t="s">
        <v>51</v>
      </c>
      <c r="C24" s="9">
        <v>111</v>
      </c>
      <c r="D24" s="9">
        <v>12</v>
      </c>
      <c r="E24" s="9">
        <v>7583</v>
      </c>
      <c r="F24" s="4" t="s">
        <v>38</v>
      </c>
      <c r="G24" s="10">
        <v>10500</v>
      </c>
      <c r="H24" s="11">
        <f t="shared" si="3"/>
        <v>945</v>
      </c>
      <c r="I24" s="11">
        <v>500</v>
      </c>
      <c r="J24" s="4" t="s">
        <v>14</v>
      </c>
      <c r="K24" s="6">
        <v>46007</v>
      </c>
      <c r="L24" s="7">
        <v>0.60416666666666696</v>
      </c>
    </row>
    <row r="25" spans="1:12" ht="15.95" customHeight="1" x14ac:dyDescent="0.25">
      <c r="A25" s="3">
        <v>23</v>
      </c>
      <c r="B25" s="8" t="s">
        <v>36</v>
      </c>
      <c r="C25" s="9">
        <v>146</v>
      </c>
      <c r="D25" s="9">
        <v>17</v>
      </c>
      <c r="E25" s="9">
        <v>13025</v>
      </c>
      <c r="F25" s="4" t="s">
        <v>38</v>
      </c>
      <c r="G25" s="10">
        <v>17000</v>
      </c>
      <c r="H25" s="11">
        <f t="shared" si="3"/>
        <v>1530</v>
      </c>
      <c r="I25" s="11">
        <v>500</v>
      </c>
      <c r="J25" s="4" t="s">
        <v>14</v>
      </c>
      <c r="K25" s="6">
        <v>46007</v>
      </c>
      <c r="L25" s="7">
        <v>0.61111111111111105</v>
      </c>
    </row>
    <row r="26" spans="1:12" ht="15.95" customHeight="1" x14ac:dyDescent="0.25">
      <c r="A26" s="3">
        <v>24</v>
      </c>
      <c r="B26" s="8" t="s">
        <v>27</v>
      </c>
      <c r="C26" s="9">
        <v>254</v>
      </c>
      <c r="D26" s="9" t="s">
        <v>53</v>
      </c>
      <c r="E26" s="9">
        <v>22130</v>
      </c>
      <c r="F26" s="4" t="s">
        <v>41</v>
      </c>
      <c r="G26" s="10">
        <v>30000</v>
      </c>
      <c r="H26" s="11">
        <f t="shared" si="3"/>
        <v>2700</v>
      </c>
      <c r="I26" s="11">
        <v>1000</v>
      </c>
      <c r="J26" s="4" t="s">
        <v>14</v>
      </c>
      <c r="K26" s="6">
        <v>46007</v>
      </c>
      <c r="L26" s="7">
        <v>0.61805555555555503</v>
      </c>
    </row>
    <row r="27" spans="1:12" ht="15.95" customHeight="1" x14ac:dyDescent="0.25">
      <c r="A27" s="3">
        <v>25</v>
      </c>
      <c r="B27" s="8" t="s">
        <v>27</v>
      </c>
      <c r="C27" s="9">
        <v>214</v>
      </c>
      <c r="D27" s="9">
        <v>100</v>
      </c>
      <c r="E27" s="9">
        <v>8220</v>
      </c>
      <c r="F27" s="4" t="s">
        <v>38</v>
      </c>
      <c r="G27" s="10">
        <v>11500</v>
      </c>
      <c r="H27" s="11">
        <f t="shared" si="3"/>
        <v>1035</v>
      </c>
      <c r="I27" s="11">
        <v>500</v>
      </c>
      <c r="J27" s="4" t="s">
        <v>14</v>
      </c>
      <c r="K27" s="6">
        <v>46007</v>
      </c>
      <c r="L27" s="7">
        <v>0.625</v>
      </c>
    </row>
    <row r="28" spans="1:12" ht="15.95" customHeight="1" x14ac:dyDescent="0.25">
      <c r="A28" s="3">
        <v>26</v>
      </c>
      <c r="B28" s="8" t="s">
        <v>27</v>
      </c>
      <c r="C28" s="9">
        <v>176</v>
      </c>
      <c r="D28" s="9">
        <v>14</v>
      </c>
      <c r="E28" s="9">
        <v>29692</v>
      </c>
      <c r="F28" s="4" t="s">
        <v>38</v>
      </c>
      <c r="G28" s="10">
        <v>41500</v>
      </c>
      <c r="H28" s="11">
        <f t="shared" si="3"/>
        <v>3735</v>
      </c>
      <c r="I28" s="11">
        <v>1500</v>
      </c>
      <c r="J28" s="4" t="s">
        <v>14</v>
      </c>
      <c r="K28" s="6">
        <v>46007</v>
      </c>
      <c r="L28" s="7">
        <v>0.63194444444444398</v>
      </c>
    </row>
    <row r="29" spans="1:12" ht="41.25" customHeight="1" x14ac:dyDescent="0.25">
      <c r="A29" s="2" t="s">
        <v>0</v>
      </c>
      <c r="B29" s="2" t="s">
        <v>1</v>
      </c>
      <c r="C29" s="2" t="s">
        <v>2</v>
      </c>
      <c r="D29" s="2" t="s">
        <v>3</v>
      </c>
      <c r="E29" s="2" t="s">
        <v>4</v>
      </c>
      <c r="F29" s="2" t="s">
        <v>5</v>
      </c>
      <c r="G29" s="2" t="s">
        <v>34</v>
      </c>
      <c r="H29" s="2" t="s">
        <v>30</v>
      </c>
      <c r="I29" s="2" t="s">
        <v>15</v>
      </c>
      <c r="J29" s="2" t="s">
        <v>31</v>
      </c>
      <c r="K29" s="2" t="s">
        <v>7</v>
      </c>
      <c r="L29" s="2" t="s">
        <v>8</v>
      </c>
    </row>
    <row r="30" spans="1:12" ht="38.25" x14ac:dyDescent="0.25">
      <c r="A30" s="3">
        <v>27</v>
      </c>
      <c r="B30" s="8" t="s">
        <v>32</v>
      </c>
      <c r="C30" s="9">
        <v>137</v>
      </c>
      <c r="D30" s="9">
        <v>1</v>
      </c>
      <c r="E30" s="9">
        <v>1105.3699999999999</v>
      </c>
      <c r="F30" s="4" t="s">
        <v>21</v>
      </c>
      <c r="G30" s="10">
        <v>5500000</v>
      </c>
      <c r="H30" s="11">
        <v>165000</v>
      </c>
      <c r="I30" s="11">
        <v>20000</v>
      </c>
      <c r="J30" s="4" t="s">
        <v>61</v>
      </c>
      <c r="K30" s="6">
        <v>46007</v>
      </c>
      <c r="L30" s="7">
        <v>0.64583333333333337</v>
      </c>
    </row>
    <row r="31" spans="1:12" ht="27" customHeight="1" x14ac:dyDescent="0.25">
      <c r="A31" s="5" t="s">
        <v>9</v>
      </c>
      <c r="B31" s="18" t="s">
        <v>33</v>
      </c>
      <c r="C31" s="18"/>
      <c r="D31" s="18"/>
      <c r="E31" s="18"/>
      <c r="F31" s="18"/>
      <c r="G31" s="18"/>
      <c r="H31" s="18"/>
      <c r="I31" s="18"/>
      <c r="J31" s="18"/>
      <c r="K31" s="18"/>
      <c r="L31" s="18"/>
    </row>
    <row r="32" spans="1:12" ht="25.5" customHeight="1" x14ac:dyDescent="0.25">
      <c r="A32" s="5" t="s">
        <v>10</v>
      </c>
      <c r="B32" s="18" t="s">
        <v>58</v>
      </c>
      <c r="C32" s="18"/>
      <c r="D32" s="18"/>
      <c r="E32" s="18"/>
      <c r="F32" s="18"/>
      <c r="G32" s="18"/>
      <c r="H32" s="18"/>
      <c r="I32" s="18"/>
      <c r="J32" s="18"/>
      <c r="K32" s="18"/>
      <c r="L32" s="18"/>
    </row>
    <row r="33" spans="1:12" ht="39" customHeight="1" x14ac:dyDescent="0.25">
      <c r="A33" s="5" t="s">
        <v>11</v>
      </c>
      <c r="B33" s="18" t="s">
        <v>59</v>
      </c>
      <c r="C33" s="18"/>
      <c r="D33" s="18"/>
      <c r="E33" s="18"/>
      <c r="F33" s="18"/>
      <c r="G33" s="18"/>
      <c r="H33" s="18"/>
      <c r="I33" s="18"/>
      <c r="J33" s="18"/>
      <c r="K33" s="18"/>
      <c r="L33" s="18"/>
    </row>
    <row r="34" spans="1:12" x14ac:dyDescent="0.25">
      <c r="A34" s="16" t="s">
        <v>12</v>
      </c>
      <c r="B34" s="16"/>
      <c r="C34" s="16"/>
      <c r="D34" s="16"/>
      <c r="E34" s="16"/>
      <c r="F34" s="16"/>
      <c r="G34" s="16"/>
      <c r="H34" s="16"/>
      <c r="I34" s="16"/>
      <c r="J34" s="16"/>
      <c r="K34" s="16"/>
      <c r="L34" s="16"/>
    </row>
    <row r="39" spans="1:12" x14ac:dyDescent="0.25">
      <c r="B39" s="1"/>
      <c r="C39" s="1"/>
      <c r="D39" s="1"/>
      <c r="E39" s="1"/>
      <c r="F39" s="1"/>
      <c r="G39" s="1"/>
      <c r="H39" s="1"/>
      <c r="I39" s="1"/>
      <c r="J39" s="1"/>
      <c r="K39" s="1"/>
      <c r="L39" s="1"/>
    </row>
  </sheetData>
  <mergeCells count="5">
    <mergeCell ref="A34:L34"/>
    <mergeCell ref="A1:L1"/>
    <mergeCell ref="B31:L31"/>
    <mergeCell ref="B32:L32"/>
    <mergeCell ref="B33:L33"/>
  </mergeCells>
  <phoneticPr fontId="5" type="noConversion"/>
  <pageMargins left="0.70866141732283472" right="0.70866141732283472" top="0.74803149606299213" bottom="0.74803149606299213" header="0.31496062992125984" footer="0.31496062992125984"/>
  <pageSetup paperSize="9"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885DB-E37F-424B-B623-218DE744BFEB}">
  <dimension ref="A1:L12"/>
  <sheetViews>
    <sheetView zoomScaleNormal="100" zoomScaleSheetLayoutView="100" workbookViewId="0">
      <selection activeCell="J3" sqref="J3"/>
    </sheetView>
  </sheetViews>
  <sheetFormatPr defaultRowHeight="15" x14ac:dyDescent="0.25"/>
  <cols>
    <col min="1" max="1" width="5.28515625" customWidth="1"/>
    <col min="2" max="2" width="11.85546875" customWidth="1"/>
    <col min="3" max="3" width="6.140625" customWidth="1"/>
    <col min="4" max="4" width="9.7109375" customWidth="1"/>
    <col min="5" max="5" width="13" customWidth="1"/>
    <col min="6" max="6" width="10.5703125" customWidth="1"/>
    <col min="7" max="7" width="14.5703125" customWidth="1"/>
    <col min="8" max="8" width="15.7109375" customWidth="1"/>
    <col min="9" max="9" width="12.28515625" customWidth="1"/>
    <col min="10" max="10" width="25.42578125" customWidth="1"/>
    <col min="11" max="11" width="12.5703125" customWidth="1"/>
    <col min="12" max="12" width="10.85546875" customWidth="1"/>
  </cols>
  <sheetData>
    <row r="1" spans="1:12" ht="31.5" customHeight="1" x14ac:dyDescent="0.25">
      <c r="A1" s="17" t="s">
        <v>55</v>
      </c>
      <c r="B1" s="17"/>
      <c r="C1" s="17"/>
      <c r="D1" s="17"/>
      <c r="E1" s="17"/>
      <c r="F1" s="17"/>
      <c r="G1" s="17"/>
      <c r="H1" s="17"/>
      <c r="I1" s="17"/>
      <c r="J1" s="17"/>
      <c r="K1" s="17"/>
      <c r="L1" s="17"/>
    </row>
    <row r="2" spans="1:12" ht="50.25" customHeight="1" x14ac:dyDescent="0.25">
      <c r="A2" s="2" t="s">
        <v>0</v>
      </c>
      <c r="B2" s="2" t="s">
        <v>1</v>
      </c>
      <c r="C2" s="2" t="s">
        <v>2</v>
      </c>
      <c r="D2" s="2" t="s">
        <v>3</v>
      </c>
      <c r="E2" s="2" t="s">
        <v>4</v>
      </c>
      <c r="F2" s="2" t="s">
        <v>5</v>
      </c>
      <c r="G2" s="2" t="s">
        <v>34</v>
      </c>
      <c r="H2" s="2" t="s">
        <v>30</v>
      </c>
      <c r="I2" s="2" t="s">
        <v>15</v>
      </c>
      <c r="J2" s="2" t="s">
        <v>31</v>
      </c>
      <c r="K2" s="2" t="s">
        <v>7</v>
      </c>
      <c r="L2" s="2" t="s">
        <v>8</v>
      </c>
    </row>
    <row r="3" spans="1:12" ht="29.25" customHeight="1" x14ac:dyDescent="0.25">
      <c r="A3" s="3">
        <v>1</v>
      </c>
      <c r="B3" s="12" t="s">
        <v>32</v>
      </c>
      <c r="C3" s="9">
        <v>137</v>
      </c>
      <c r="D3" s="9">
        <v>1</v>
      </c>
      <c r="E3" s="9">
        <v>1105.3699999999999</v>
      </c>
      <c r="F3" s="4" t="s">
        <v>21</v>
      </c>
      <c r="G3" s="14">
        <v>5500000</v>
      </c>
      <c r="H3" s="15">
        <v>165000</v>
      </c>
      <c r="I3" s="15">
        <v>20000</v>
      </c>
      <c r="J3" s="4" t="s">
        <v>60</v>
      </c>
      <c r="K3" s="6">
        <v>46007</v>
      </c>
      <c r="L3" s="7">
        <v>0.64583333333333337</v>
      </c>
    </row>
    <row r="4" spans="1:12" ht="15" customHeight="1" x14ac:dyDescent="0.25">
      <c r="A4" s="13" t="s">
        <v>9</v>
      </c>
      <c r="B4" s="19" t="s">
        <v>54</v>
      </c>
      <c r="C4" s="19"/>
      <c r="D4" s="19"/>
      <c r="E4" s="19"/>
      <c r="F4" s="19"/>
      <c r="G4" s="19"/>
      <c r="H4" s="19"/>
      <c r="I4" s="19"/>
      <c r="J4" s="19"/>
      <c r="K4" s="19"/>
      <c r="L4" s="19"/>
    </row>
    <row r="5" spans="1:12" ht="25.5" customHeight="1" x14ac:dyDescent="0.25">
      <c r="A5" s="13" t="s">
        <v>10</v>
      </c>
      <c r="B5" s="19" t="s">
        <v>56</v>
      </c>
      <c r="C5" s="19"/>
      <c r="D5" s="19"/>
      <c r="E5" s="19"/>
      <c r="F5" s="19"/>
      <c r="G5" s="19"/>
      <c r="H5" s="19"/>
      <c r="I5" s="19"/>
      <c r="J5" s="19"/>
      <c r="K5" s="19"/>
      <c r="L5" s="19"/>
    </row>
    <row r="6" spans="1:12" ht="39" customHeight="1" x14ac:dyDescent="0.25">
      <c r="A6" s="13" t="s">
        <v>11</v>
      </c>
      <c r="B6" s="19" t="s">
        <v>57</v>
      </c>
      <c r="C6" s="19"/>
      <c r="D6" s="19"/>
      <c r="E6" s="19"/>
      <c r="F6" s="19"/>
      <c r="G6" s="19"/>
      <c r="H6" s="19"/>
      <c r="I6" s="19"/>
      <c r="J6" s="19"/>
      <c r="K6" s="19"/>
      <c r="L6" s="19"/>
    </row>
    <row r="7" spans="1:12" x14ac:dyDescent="0.25">
      <c r="A7" s="16" t="s">
        <v>12</v>
      </c>
      <c r="B7" s="16"/>
      <c r="C7" s="16"/>
      <c r="D7" s="16"/>
      <c r="E7" s="16"/>
      <c r="F7" s="16"/>
      <c r="G7" s="16"/>
      <c r="H7" s="16"/>
      <c r="I7" s="16"/>
      <c r="J7" s="16"/>
      <c r="K7" s="16"/>
      <c r="L7" s="16"/>
    </row>
    <row r="12" spans="1:12" x14ac:dyDescent="0.25">
      <c r="B12" s="1"/>
      <c r="C12" s="1"/>
      <c r="D12" s="1"/>
      <c r="E12" s="1"/>
      <c r="F12" s="1"/>
      <c r="G12" s="1"/>
      <c r="H12" s="1"/>
      <c r="I12" s="1"/>
      <c r="J12" s="1"/>
      <c r="K12" s="1"/>
      <c r="L12" s="1"/>
    </row>
  </sheetData>
  <mergeCells count="5">
    <mergeCell ref="A1:L1"/>
    <mergeCell ref="B4:L4"/>
    <mergeCell ref="B5:L5"/>
    <mergeCell ref="B6:L6"/>
    <mergeCell ref="A7:L7"/>
  </mergeCells>
  <pageMargins left="0.70866141732283472" right="0.70866141732283472" top="0.74803149606299213" bottom="0.74803149606299213" header="0.31496062992125984" footer="0.31496062992125984"/>
  <pageSetup paperSize="9" scale="8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Kiralama</vt:lpstr>
      <vt:lpstr>Satış</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mstfa</dc:creator>
  <cp:lastModifiedBy>Mustafa MUTLU</cp:lastModifiedBy>
  <cp:lastPrinted>2025-11-18T11:23:13Z</cp:lastPrinted>
  <dcterms:created xsi:type="dcterms:W3CDTF">2016-03-10T13:01:31Z</dcterms:created>
  <dcterms:modified xsi:type="dcterms:W3CDTF">2025-11-25T05:26:09Z</dcterms:modified>
</cp:coreProperties>
</file>